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DATA\各団体\佐川町\R01末財務書類\【佐川町】令和元年度決算財務書類\③財務書類（附属明細書）\"/>
    </mc:Choice>
  </mc:AlternateContent>
  <bookViews>
    <workbookView xWindow="5055" yWindow="2190" windowWidth="20490" windowHeight="9345" tabRatio="811"/>
  </bookViews>
  <sheets>
    <sheet name="有形固定資産" sheetId="21" r:id="rId1"/>
  </sheets>
  <calcPr calcId="162913"/>
</workbook>
</file>

<file path=xl/calcChain.xml><?xml version="1.0" encoding="utf-8"?>
<calcChain xmlns="http://schemas.openxmlformats.org/spreadsheetml/2006/main">
  <c r="H20" i="21" l="1"/>
  <c r="H21" i="21"/>
  <c r="H22" i="21"/>
  <c r="H23" i="21"/>
  <c r="H24" i="21"/>
  <c r="H19" i="21"/>
  <c r="H10" i="21"/>
  <c r="H11" i="21"/>
  <c r="H12" i="21"/>
  <c r="H13" i="21"/>
  <c r="H14" i="21"/>
  <c r="H15" i="21"/>
  <c r="H16" i="21"/>
  <c r="H17" i="21"/>
  <c r="H9" i="21"/>
  <c r="R24" i="21" l="1"/>
  <c r="R23" i="21"/>
  <c r="R22" i="21"/>
  <c r="R21" i="21"/>
  <c r="R20" i="21"/>
  <c r="P18" i="21"/>
  <c r="N18" i="21"/>
  <c r="L18" i="21"/>
  <c r="J18" i="21"/>
  <c r="F18" i="21"/>
  <c r="D18" i="21"/>
  <c r="R17" i="21"/>
  <c r="R16" i="21"/>
  <c r="R15" i="21"/>
  <c r="R14" i="21"/>
  <c r="R13" i="21"/>
  <c r="R12" i="21"/>
  <c r="R11" i="21"/>
  <c r="R10" i="21"/>
  <c r="R9" i="21"/>
  <c r="P8" i="21"/>
  <c r="N8" i="21"/>
  <c r="L8" i="21"/>
  <c r="J8" i="21"/>
  <c r="F8" i="21"/>
  <c r="D8" i="21"/>
  <c r="P25" i="21" l="1"/>
  <c r="N25" i="21"/>
  <c r="F25" i="21"/>
  <c r="D25" i="21"/>
  <c r="H18" i="21"/>
  <c r="L25" i="21"/>
  <c r="J25" i="21"/>
  <c r="H8" i="21"/>
  <c r="R8" i="21"/>
  <c r="R19" i="21"/>
  <c r="R18" i="21" s="1"/>
  <c r="H25" i="21" l="1"/>
  <c r="R25" i="21"/>
</calcChain>
</file>

<file path=xl/sharedStrings.xml><?xml version="1.0" encoding="utf-8"?>
<sst xmlns="http://schemas.openxmlformats.org/spreadsheetml/2006/main" count="34" uniqueCount="32">
  <si>
    <t>合計</t>
    <rPh sb="0" eb="2">
      <t>ゴウケイ</t>
    </rPh>
    <phoneticPr fontId="2"/>
  </si>
  <si>
    <t>【様式第５号】</t>
    <rPh sb="1" eb="3">
      <t>ヨウシキ</t>
    </rPh>
    <rPh sb="3" eb="4">
      <t>ダイ</t>
    </rPh>
    <rPh sb="5" eb="6">
      <t>ゴウ</t>
    </rPh>
    <phoneticPr fontId="7"/>
  </si>
  <si>
    <t>１．貸借対照表の内容に関する明細</t>
    <rPh sb="2" eb="4">
      <t>タイシャク</t>
    </rPh>
    <rPh sb="4" eb="7">
      <t>タイショウヒョウ</t>
    </rPh>
    <rPh sb="8" eb="10">
      <t>ナイヨウ</t>
    </rPh>
    <rPh sb="11" eb="12">
      <t>カン</t>
    </rPh>
    <rPh sb="14" eb="16">
      <t>メイサイ</t>
    </rPh>
    <phoneticPr fontId="7"/>
  </si>
  <si>
    <t>（１）資産項目の明細</t>
    <rPh sb="3" eb="5">
      <t>シサン</t>
    </rPh>
    <rPh sb="5" eb="7">
      <t>コウモク</t>
    </rPh>
    <rPh sb="8" eb="10">
      <t>メイサイ</t>
    </rPh>
    <phoneticPr fontId="7"/>
  </si>
  <si>
    <t>①有形固定資産の明細</t>
    <rPh sb="1" eb="3">
      <t>ユウケイ</t>
    </rPh>
    <rPh sb="3" eb="5">
      <t>コテイ</t>
    </rPh>
    <rPh sb="5" eb="7">
      <t>シサン</t>
    </rPh>
    <rPh sb="8" eb="10">
      <t>メイサイ</t>
    </rPh>
    <phoneticPr fontId="7"/>
  </si>
  <si>
    <t>区分</t>
    <rPh sb="0" eb="2">
      <t>クブン</t>
    </rPh>
    <phoneticPr fontId="7"/>
  </si>
  <si>
    <t xml:space="preserve">
前年度末残高
（A）</t>
    <rPh sb="1" eb="4">
      <t>ゼンネンド</t>
    </rPh>
    <rPh sb="4" eb="5">
      <t>マツ</t>
    </rPh>
    <rPh sb="5" eb="7">
      <t>ザンダカ</t>
    </rPh>
    <phoneticPr fontId="2"/>
  </si>
  <si>
    <t xml:space="preserve"> 事業用資産</t>
    <rPh sb="1" eb="4">
      <t>ジギョウヨウ</t>
    </rPh>
    <rPh sb="4" eb="6">
      <t>シサン</t>
    </rPh>
    <phoneticPr fontId="7"/>
  </si>
  <si>
    <t xml:space="preserve"> インフラ資産</t>
    <rPh sb="5" eb="7">
      <t>シサン</t>
    </rPh>
    <phoneticPr fontId="7"/>
  </si>
  <si>
    <t>　※下記以外の資産及び負債のうち、その額が資産総額の100分の5を超える科目についても作成する。</t>
    <rPh sb="2" eb="4">
      <t>カキ</t>
    </rPh>
    <rPh sb="4" eb="6">
      <t>イガイ</t>
    </rPh>
    <rPh sb="7" eb="9">
      <t>シサン</t>
    </rPh>
    <rPh sb="9" eb="10">
      <t>オヨ</t>
    </rPh>
    <rPh sb="11" eb="13">
      <t>フサイ</t>
    </rPh>
    <rPh sb="19" eb="20">
      <t>ガク</t>
    </rPh>
    <rPh sb="21" eb="23">
      <t>シサン</t>
    </rPh>
    <rPh sb="23" eb="25">
      <t>ソウガク</t>
    </rPh>
    <rPh sb="29" eb="30">
      <t>ブン</t>
    </rPh>
    <rPh sb="33" eb="34">
      <t>コ</t>
    </rPh>
    <rPh sb="36" eb="38">
      <t>カモク</t>
    </rPh>
    <rPh sb="43" eb="45">
      <t>サクセイ</t>
    </rPh>
    <phoneticPr fontId="7"/>
  </si>
  <si>
    <t>附属明細書（連結）</t>
    <phoneticPr fontId="7"/>
  </si>
  <si>
    <t>（単位：円）</t>
    <phoneticPr fontId="7"/>
  </si>
  <si>
    <t>　　土地</t>
    <phoneticPr fontId="2"/>
  </si>
  <si>
    <t>　　立木竹</t>
    <phoneticPr fontId="7"/>
  </si>
  <si>
    <t>　　建物</t>
    <phoneticPr fontId="2"/>
  </si>
  <si>
    <t>　　工作物</t>
    <phoneticPr fontId="2"/>
  </si>
  <si>
    <t>　　船舶</t>
    <phoneticPr fontId="7"/>
  </si>
  <si>
    <t>　　浮標等</t>
    <phoneticPr fontId="7"/>
  </si>
  <si>
    <t>　　航空機</t>
    <phoneticPr fontId="7"/>
  </si>
  <si>
    <t>　　その他</t>
    <phoneticPr fontId="2"/>
  </si>
  <si>
    <t>　　建設仮勘定</t>
    <phoneticPr fontId="7"/>
  </si>
  <si>
    <t>　　土地</t>
    <phoneticPr fontId="2"/>
  </si>
  <si>
    <t>　　建物</t>
    <phoneticPr fontId="7"/>
  </si>
  <si>
    <t>　　工作物</t>
    <phoneticPr fontId="2"/>
  </si>
  <si>
    <t xml:space="preserve"> 物品</t>
    <phoneticPr fontId="2"/>
  </si>
  <si>
    <t xml:space="preserve">
本年度増減額
（B）</t>
    <phoneticPr fontId="2"/>
  </si>
  <si>
    <t>本年度末残高
（A)＋（B)
（C）</t>
    <rPh sb="0" eb="3">
      <t>ホンネンド</t>
    </rPh>
    <rPh sb="3" eb="4">
      <t>マツ</t>
    </rPh>
    <rPh sb="4" eb="6">
      <t>ザンダカ</t>
    </rPh>
    <phoneticPr fontId="2"/>
  </si>
  <si>
    <t>本年度末
減価償却累計額
（D)</t>
    <rPh sb="0" eb="1">
      <t>ホン</t>
    </rPh>
    <rPh sb="1" eb="4">
      <t>ネンドマツ</t>
    </rPh>
    <rPh sb="5" eb="7">
      <t>ゲンカ</t>
    </rPh>
    <rPh sb="7" eb="9">
      <t>ショウキャク</t>
    </rPh>
    <rPh sb="9" eb="12">
      <t>ルイケイガク</t>
    </rPh>
    <phoneticPr fontId="2"/>
  </si>
  <si>
    <t xml:space="preserve">
本年度償却額
（E)</t>
    <rPh sb="1" eb="4">
      <t>ホンネンド</t>
    </rPh>
    <rPh sb="4" eb="7">
      <t>ショウキャクガク</t>
    </rPh>
    <phoneticPr fontId="2"/>
  </si>
  <si>
    <t>本年度末
減損損失累計額
（F)</t>
    <rPh sb="0" eb="1">
      <t>ホン</t>
    </rPh>
    <rPh sb="1" eb="4">
      <t>ネンドマツ</t>
    </rPh>
    <rPh sb="5" eb="7">
      <t>ゲンソン</t>
    </rPh>
    <rPh sb="7" eb="9">
      <t>ソンシツ</t>
    </rPh>
    <rPh sb="9" eb="12">
      <t>ルイケイガク</t>
    </rPh>
    <phoneticPr fontId="2"/>
  </si>
  <si>
    <t xml:space="preserve">
本年度減損額
（G)</t>
    <rPh sb="1" eb="4">
      <t>ホンネンド</t>
    </rPh>
    <rPh sb="4" eb="6">
      <t>ゲンソン</t>
    </rPh>
    <rPh sb="6" eb="7">
      <t>ガク</t>
    </rPh>
    <phoneticPr fontId="2"/>
  </si>
  <si>
    <t>差引本年度末残高
（C)－（D)
（H)</t>
    <rPh sb="0" eb="2">
      <t>サシヒキ</t>
    </rPh>
    <rPh sb="2" eb="5">
      <t>ホンネンド</t>
    </rPh>
    <rPh sb="5" eb="6">
      <t>マツ</t>
    </rPh>
    <rPh sb="6" eb="8">
      <t>ザンダカ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</si>
</sst>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&quot;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2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u/>
      <sz val="18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6">
      <alignment horizontal="center" vertical="center"/>
    </xf>
  </cellStyleXfs>
  <cellXfs count="46">
    <xf numFmtId="0" fontId="0" fillId="0" borderId="0" xfId="0">
      <alignment vertical="center"/>
    </xf>
    <xf numFmtId="0" fontId="10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8" fillId="0" borderId="3" xfId="0" applyFont="1" applyBorder="1" applyAlignment="1">
      <alignment vertical="center"/>
    </xf>
    <xf numFmtId="0" fontId="12" fillId="0" borderId="3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5" fillId="0" borderId="0" xfId="2" applyFont="1" applyBorder="1" applyAlignment="1">
      <alignment horizontal="left" vertical="center"/>
    </xf>
    <xf numFmtId="0" fontId="3" fillId="0" borderId="0" xfId="2" applyFont="1" applyBorder="1" applyAlignment="1">
      <alignment horizontal="center" vertical="center"/>
    </xf>
    <xf numFmtId="0" fontId="3" fillId="0" borderId="0" xfId="2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3" fillId="0" borderId="0" xfId="2" applyFont="1" applyBorder="1" applyAlignment="1">
      <alignment horizontal="left" vertical="center"/>
    </xf>
    <xf numFmtId="0" fontId="3" fillId="0" borderId="0" xfId="2" applyFont="1" applyBorder="1">
      <alignment vertical="center"/>
    </xf>
    <xf numFmtId="0" fontId="9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3" fillId="0" borderId="0" xfId="0" applyFont="1" applyBorder="1" applyAlignment="1">
      <alignment horizontal="right" vertical="center"/>
    </xf>
    <xf numFmtId="0" fontId="3" fillId="0" borderId="4" xfId="2" applyFont="1" applyBorder="1" applyAlignment="1">
      <alignment horizontal="center" vertical="center" wrapText="1"/>
    </xf>
    <xf numFmtId="0" fontId="3" fillId="0" borderId="5" xfId="2" applyFont="1" applyBorder="1" applyAlignment="1">
      <alignment horizontal="center" vertical="center" wrapText="1"/>
    </xf>
    <xf numFmtId="0" fontId="3" fillId="0" borderId="2" xfId="2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0" fontId="3" fillId="0" borderId="5" xfId="2" applyFont="1" applyBorder="1" applyAlignment="1">
      <alignment horizontal="left" vertical="center" wrapText="1"/>
    </xf>
    <xf numFmtId="176" fontId="3" fillId="3" borderId="2" xfId="1" applyNumberFormat="1" applyFont="1" applyFill="1" applyBorder="1" applyAlignment="1">
      <alignment vertical="center" wrapText="1"/>
    </xf>
    <xf numFmtId="176" fontId="3" fillId="3" borderId="4" xfId="1" applyNumberFormat="1" applyFont="1" applyFill="1" applyBorder="1" applyAlignment="1">
      <alignment vertical="center" wrapText="1"/>
    </xf>
    <xf numFmtId="176" fontId="3" fillId="3" borderId="5" xfId="1" applyNumberFormat="1" applyFont="1" applyFill="1" applyBorder="1" applyAlignment="1">
      <alignment vertical="center" wrapText="1"/>
    </xf>
    <xf numFmtId="176" fontId="13" fillId="3" borderId="2" xfId="1" applyNumberFormat="1" applyFont="1" applyFill="1" applyBorder="1" applyAlignment="1">
      <alignment vertical="center"/>
    </xf>
    <xf numFmtId="176" fontId="13" fillId="3" borderId="4" xfId="1" applyNumberFormat="1" applyFont="1" applyFill="1" applyBorder="1" applyAlignment="1">
      <alignment vertical="center"/>
    </xf>
    <xf numFmtId="0" fontId="3" fillId="0" borderId="5" xfId="2" applyFont="1" applyBorder="1" applyAlignment="1">
      <alignment horizontal="left" vertical="center"/>
    </xf>
    <xf numFmtId="176" fontId="3" fillId="0" borderId="2" xfId="1" applyNumberFormat="1" applyFont="1" applyBorder="1" applyAlignment="1">
      <alignment vertical="center"/>
    </xf>
    <xf numFmtId="176" fontId="3" fillId="0" borderId="4" xfId="1" applyNumberFormat="1" applyFont="1" applyBorder="1" applyAlignment="1">
      <alignment vertical="center"/>
    </xf>
    <xf numFmtId="176" fontId="3" fillId="0" borderId="2" xfId="1" applyNumberFormat="1" applyFont="1" applyBorder="1" applyAlignment="1">
      <alignment vertical="center" wrapText="1"/>
    </xf>
    <xf numFmtId="176" fontId="3" fillId="0" borderId="4" xfId="1" applyNumberFormat="1" applyFont="1" applyBorder="1" applyAlignment="1">
      <alignment vertical="center" wrapText="1"/>
    </xf>
    <xf numFmtId="176" fontId="3" fillId="0" borderId="5" xfId="1" applyNumberFormat="1" applyFont="1" applyBorder="1" applyAlignment="1">
      <alignment vertical="center" wrapText="1"/>
    </xf>
    <xf numFmtId="0" fontId="3" fillId="2" borderId="5" xfId="2" applyFont="1" applyFill="1" applyBorder="1" applyAlignment="1">
      <alignment horizontal="left" vertical="center" wrapText="1"/>
    </xf>
    <xf numFmtId="0" fontId="3" fillId="2" borderId="5" xfId="2" applyFont="1" applyFill="1" applyBorder="1" applyAlignment="1">
      <alignment horizontal="left" vertical="center"/>
    </xf>
    <xf numFmtId="0" fontId="13" fillId="0" borderId="5" xfId="0" applyFont="1" applyBorder="1" applyAlignment="1">
      <alignment horizontal="left" vertical="center"/>
    </xf>
    <xf numFmtId="176" fontId="3" fillId="3" borderId="2" xfId="1" applyNumberFormat="1" applyFont="1" applyFill="1" applyBorder="1" applyAlignment="1">
      <alignment vertical="center"/>
    </xf>
    <xf numFmtId="176" fontId="3" fillId="3" borderId="4" xfId="1" applyNumberFormat="1" applyFont="1" applyFill="1" applyBorder="1" applyAlignment="1">
      <alignment vertical="center"/>
    </xf>
    <xf numFmtId="0" fontId="3" fillId="0" borderId="5" xfId="2" applyFont="1" applyFill="1" applyBorder="1" applyAlignment="1">
      <alignment horizontal="left" vertical="center"/>
    </xf>
    <xf numFmtId="176" fontId="3" fillId="0" borderId="2" xfId="1" applyNumberFormat="1" applyFont="1" applyFill="1" applyBorder="1" applyAlignment="1">
      <alignment vertical="center" wrapText="1"/>
    </xf>
    <xf numFmtId="176" fontId="3" fillId="0" borderId="4" xfId="1" applyNumberFormat="1" applyFont="1" applyFill="1" applyBorder="1" applyAlignment="1">
      <alignment vertical="center" wrapText="1"/>
    </xf>
    <xf numFmtId="0" fontId="3" fillId="0" borderId="5" xfId="2" applyFont="1" applyFill="1" applyBorder="1" applyAlignment="1">
      <alignment horizontal="left" vertical="center" wrapText="1"/>
    </xf>
    <xf numFmtId="0" fontId="3" fillId="0" borderId="2" xfId="2" applyFont="1" applyBorder="1" applyAlignment="1">
      <alignment horizontal="center" vertical="center"/>
    </xf>
    <xf numFmtId="0" fontId="3" fillId="0" borderId="4" xfId="2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2" xfId="2"/>
    <cellStyle name="標準１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5" Type="http://schemas.openxmlformats.org/officeDocument/2006/relationships/calcChain" Target="calcChain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T27"/>
  <sheetViews>
    <sheetView tabSelected="1" topLeftCell="B1" zoomScale="85" zoomScaleNormal="85" zoomScaleSheetLayoutView="100" workbookViewId="0">
      <selection activeCell="B1" sqref="B1"/>
    </sheetView>
  </sheetViews>
  <sheetFormatPr defaultRowHeight="13.5" x14ac:dyDescent="0.15"/>
  <cols>
    <col min="1" max="1" width="0.875" hidden="1" customWidth="1"/>
    <col min="2" max="2" width="3.75" customWidth="1"/>
    <col min="3" max="3" width="16.75" customWidth="1"/>
    <col min="4" max="15" width="8.625" customWidth="1"/>
    <col min="16" max="16" width="9.625" bestFit="1" customWidth="1"/>
  </cols>
  <sheetData>
    <row r="1" spans="1:20" ht="18.75" customHeight="1" x14ac:dyDescent="0.15">
      <c r="A1" s="14"/>
      <c r="B1" s="14" t="s">
        <v>1</v>
      </c>
      <c r="C1" s="15"/>
      <c r="D1" s="15"/>
      <c r="E1" s="15"/>
    </row>
    <row r="2" spans="1:20" ht="24.75" customHeight="1" x14ac:dyDescent="0.15">
      <c r="A2" s="13"/>
      <c r="B2" s="13" t="s">
        <v>10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</row>
    <row r="3" spans="1:20" ht="19.5" customHeight="1" x14ac:dyDescent="0.15">
      <c r="A3" s="14"/>
      <c r="B3" s="14" t="s">
        <v>2</v>
      </c>
      <c r="C3" s="15"/>
      <c r="D3" s="15"/>
      <c r="E3" s="15"/>
      <c r="F3" s="15"/>
      <c r="G3" s="15"/>
      <c r="H3" s="1"/>
      <c r="I3" s="1"/>
      <c r="J3" s="1"/>
      <c r="K3" s="1"/>
      <c r="L3" s="1"/>
      <c r="M3" s="1"/>
      <c r="N3" s="1"/>
      <c r="O3" s="1"/>
      <c r="P3" s="1"/>
    </row>
    <row r="4" spans="1:20" ht="17.25" customHeight="1" x14ac:dyDescent="0.15">
      <c r="A4" s="16"/>
      <c r="B4" s="16" t="s">
        <v>9</v>
      </c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</row>
    <row r="5" spans="1:20" ht="16.5" customHeight="1" x14ac:dyDescent="0.15">
      <c r="A5" s="14"/>
      <c r="B5" s="14" t="s">
        <v>3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</row>
    <row r="6" spans="1:20" ht="20.25" customHeight="1" x14ac:dyDescent="0.15">
      <c r="A6" s="2"/>
      <c r="B6" s="3" t="s">
        <v>4</v>
      </c>
      <c r="C6" s="4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17"/>
      <c r="P6" s="5"/>
      <c r="S6" s="17" t="s">
        <v>11</v>
      </c>
    </row>
    <row r="7" spans="1:20" ht="37.5" customHeight="1" x14ac:dyDescent="0.15">
      <c r="A7" s="2"/>
      <c r="B7" s="19" t="s">
        <v>5</v>
      </c>
      <c r="C7" s="19"/>
      <c r="D7" s="20" t="s">
        <v>6</v>
      </c>
      <c r="E7" s="18"/>
      <c r="F7" s="20" t="s">
        <v>25</v>
      </c>
      <c r="G7" s="18"/>
      <c r="H7" s="20" t="s">
        <v>26</v>
      </c>
      <c r="I7" s="18"/>
      <c r="J7" s="20" t="s">
        <v>27</v>
      </c>
      <c r="K7" s="18"/>
      <c r="L7" s="18" t="s">
        <v>28</v>
      </c>
      <c r="M7" s="19"/>
      <c r="N7" s="20" t="s">
        <v>29</v>
      </c>
      <c r="O7" s="18"/>
      <c r="P7" s="18" t="s">
        <v>30</v>
      </c>
      <c r="Q7" s="19"/>
      <c r="R7" s="21" t="s">
        <v>31</v>
      </c>
      <c r="S7" s="22"/>
      <c r="T7" s="6"/>
    </row>
    <row r="8" spans="1:20" ht="14.1" customHeight="1" x14ac:dyDescent="0.15">
      <c r="A8" s="2"/>
      <c r="B8" s="23" t="s">
        <v>7</v>
      </c>
      <c r="C8" s="23"/>
      <c r="D8" s="24">
        <f>SUM(D9:E17)</f>
        <v>31355618308</v>
      </c>
      <c r="E8" s="25"/>
      <c r="F8" s="24">
        <f t="shared" ref="F8" si="0">SUM(F9:G17)</f>
        <v>22595778</v>
      </c>
      <c r="G8" s="25"/>
      <c r="H8" s="24">
        <f t="shared" ref="H8" si="1">SUM(H9:I17)</f>
        <v>31378214086</v>
      </c>
      <c r="I8" s="25"/>
      <c r="J8" s="24">
        <f t="shared" ref="J8" si="2">SUM(J9:K17)</f>
        <v>17092321165</v>
      </c>
      <c r="K8" s="25"/>
      <c r="L8" s="25">
        <f t="shared" ref="L8" si="3">SUM(L9:M17)</f>
        <v>623836311</v>
      </c>
      <c r="M8" s="26"/>
      <c r="N8" s="24">
        <f t="shared" ref="N8" si="4">SUM(N9:O17)</f>
        <v>0</v>
      </c>
      <c r="O8" s="25"/>
      <c r="P8" s="25">
        <f t="shared" ref="P8" si="5">SUM(P9:Q17)</f>
        <v>0</v>
      </c>
      <c r="Q8" s="26"/>
      <c r="R8" s="25">
        <f>SUM(R9:S17)</f>
        <v>14285892921</v>
      </c>
      <c r="S8" s="26"/>
      <c r="T8" s="6"/>
    </row>
    <row r="9" spans="1:20" ht="14.1" customHeight="1" x14ac:dyDescent="0.15">
      <c r="A9" s="2"/>
      <c r="B9" s="23" t="s">
        <v>12</v>
      </c>
      <c r="C9" s="23"/>
      <c r="D9" s="32">
        <v>4310470611</v>
      </c>
      <c r="E9" s="33"/>
      <c r="F9" s="32">
        <v>-10611368</v>
      </c>
      <c r="G9" s="33"/>
      <c r="H9" s="24">
        <f>D9+F9</f>
        <v>4299859243</v>
      </c>
      <c r="I9" s="25"/>
      <c r="J9" s="32">
        <v>0</v>
      </c>
      <c r="K9" s="33"/>
      <c r="L9" s="33">
        <v>0</v>
      </c>
      <c r="M9" s="34"/>
      <c r="N9" s="32">
        <v>0</v>
      </c>
      <c r="O9" s="33"/>
      <c r="P9" s="33">
        <v>0</v>
      </c>
      <c r="Q9" s="34"/>
      <c r="R9" s="27">
        <f>H9-J9-N9</f>
        <v>4299859243</v>
      </c>
      <c r="S9" s="28"/>
      <c r="T9" s="6"/>
    </row>
    <row r="10" spans="1:20" ht="14.1" customHeight="1" x14ac:dyDescent="0.15">
      <c r="A10" s="2"/>
      <c r="B10" s="29" t="s">
        <v>13</v>
      </c>
      <c r="C10" s="29"/>
      <c r="D10" s="30">
        <v>234762600</v>
      </c>
      <c r="E10" s="31"/>
      <c r="F10" s="30">
        <v>0</v>
      </c>
      <c r="G10" s="31"/>
      <c r="H10" s="24">
        <f t="shared" ref="H10:H17" si="6">D10+F10</f>
        <v>234762600</v>
      </c>
      <c r="I10" s="25"/>
      <c r="J10" s="32">
        <v>0</v>
      </c>
      <c r="K10" s="33"/>
      <c r="L10" s="33">
        <v>0</v>
      </c>
      <c r="M10" s="34"/>
      <c r="N10" s="32">
        <v>0</v>
      </c>
      <c r="O10" s="33"/>
      <c r="P10" s="33">
        <v>0</v>
      </c>
      <c r="Q10" s="34"/>
      <c r="R10" s="27">
        <f t="shared" ref="R10:R17" si="7">H10-J10-N10</f>
        <v>234762600</v>
      </c>
      <c r="S10" s="28"/>
      <c r="T10" s="6"/>
    </row>
    <row r="11" spans="1:20" ht="14.1" customHeight="1" x14ac:dyDescent="0.15">
      <c r="A11" s="2"/>
      <c r="B11" s="29" t="s">
        <v>14</v>
      </c>
      <c r="C11" s="29"/>
      <c r="D11" s="30">
        <v>23995855674</v>
      </c>
      <c r="E11" s="31"/>
      <c r="F11" s="30">
        <v>93010833</v>
      </c>
      <c r="G11" s="31"/>
      <c r="H11" s="24">
        <f t="shared" si="6"/>
        <v>24088866507</v>
      </c>
      <c r="I11" s="25"/>
      <c r="J11" s="32">
        <v>15345794846</v>
      </c>
      <c r="K11" s="33"/>
      <c r="L11" s="33">
        <v>565502201</v>
      </c>
      <c r="M11" s="34"/>
      <c r="N11" s="32">
        <v>0</v>
      </c>
      <c r="O11" s="33"/>
      <c r="P11" s="33">
        <v>0</v>
      </c>
      <c r="Q11" s="34"/>
      <c r="R11" s="27">
        <f t="shared" si="7"/>
        <v>8743071661</v>
      </c>
      <c r="S11" s="28"/>
      <c r="T11" s="6"/>
    </row>
    <row r="12" spans="1:20" ht="14.1" customHeight="1" x14ac:dyDescent="0.15">
      <c r="A12" s="2"/>
      <c r="B12" s="23" t="s">
        <v>15</v>
      </c>
      <c r="C12" s="23"/>
      <c r="D12" s="32">
        <v>2614145204</v>
      </c>
      <c r="E12" s="33"/>
      <c r="F12" s="32">
        <v>12500131</v>
      </c>
      <c r="G12" s="33"/>
      <c r="H12" s="24">
        <f t="shared" si="6"/>
        <v>2626645335</v>
      </c>
      <c r="I12" s="25"/>
      <c r="J12" s="32">
        <v>1746526319</v>
      </c>
      <c r="K12" s="33"/>
      <c r="L12" s="33">
        <v>58334110</v>
      </c>
      <c r="M12" s="34"/>
      <c r="N12" s="32">
        <v>0</v>
      </c>
      <c r="O12" s="33"/>
      <c r="P12" s="33">
        <v>0</v>
      </c>
      <c r="Q12" s="34"/>
      <c r="R12" s="27">
        <f t="shared" si="7"/>
        <v>880119016</v>
      </c>
      <c r="S12" s="28"/>
      <c r="T12" s="6"/>
    </row>
    <row r="13" spans="1:20" ht="14.1" customHeight="1" x14ac:dyDescent="0.15">
      <c r="A13" s="2"/>
      <c r="B13" s="36" t="s">
        <v>16</v>
      </c>
      <c r="C13" s="36"/>
      <c r="D13" s="30">
        <v>0</v>
      </c>
      <c r="E13" s="31"/>
      <c r="F13" s="30">
        <v>0</v>
      </c>
      <c r="G13" s="31"/>
      <c r="H13" s="24">
        <f t="shared" si="6"/>
        <v>0</v>
      </c>
      <c r="I13" s="25"/>
      <c r="J13" s="32">
        <v>0</v>
      </c>
      <c r="K13" s="33"/>
      <c r="L13" s="33">
        <v>0</v>
      </c>
      <c r="M13" s="34"/>
      <c r="N13" s="32">
        <v>0</v>
      </c>
      <c r="O13" s="33"/>
      <c r="P13" s="33">
        <v>0</v>
      </c>
      <c r="Q13" s="34"/>
      <c r="R13" s="27">
        <f t="shared" si="7"/>
        <v>0</v>
      </c>
      <c r="S13" s="28"/>
      <c r="T13" s="6"/>
    </row>
    <row r="14" spans="1:20" ht="14.1" customHeight="1" x14ac:dyDescent="0.15">
      <c r="A14" s="2"/>
      <c r="B14" s="35" t="s">
        <v>17</v>
      </c>
      <c r="C14" s="35"/>
      <c r="D14" s="32">
        <v>0</v>
      </c>
      <c r="E14" s="33"/>
      <c r="F14" s="32">
        <v>0</v>
      </c>
      <c r="G14" s="33"/>
      <c r="H14" s="24">
        <f t="shared" si="6"/>
        <v>0</v>
      </c>
      <c r="I14" s="25"/>
      <c r="J14" s="32">
        <v>0</v>
      </c>
      <c r="K14" s="33"/>
      <c r="L14" s="33">
        <v>0</v>
      </c>
      <c r="M14" s="34"/>
      <c r="N14" s="32">
        <v>0</v>
      </c>
      <c r="O14" s="33"/>
      <c r="P14" s="33">
        <v>0</v>
      </c>
      <c r="Q14" s="34"/>
      <c r="R14" s="27">
        <f t="shared" si="7"/>
        <v>0</v>
      </c>
      <c r="S14" s="28"/>
      <c r="T14" s="6"/>
    </row>
    <row r="15" spans="1:20" ht="14.1" customHeight="1" x14ac:dyDescent="0.15">
      <c r="A15" s="2"/>
      <c r="B15" s="36" t="s">
        <v>18</v>
      </c>
      <c r="C15" s="36"/>
      <c r="D15" s="30">
        <v>0</v>
      </c>
      <c r="E15" s="31"/>
      <c r="F15" s="30">
        <v>0</v>
      </c>
      <c r="G15" s="31"/>
      <c r="H15" s="24">
        <f t="shared" si="6"/>
        <v>0</v>
      </c>
      <c r="I15" s="25"/>
      <c r="J15" s="32">
        <v>0</v>
      </c>
      <c r="K15" s="33"/>
      <c r="L15" s="33">
        <v>0</v>
      </c>
      <c r="M15" s="34"/>
      <c r="N15" s="32">
        <v>0</v>
      </c>
      <c r="O15" s="33"/>
      <c r="P15" s="33">
        <v>0</v>
      </c>
      <c r="Q15" s="34"/>
      <c r="R15" s="27">
        <f t="shared" si="7"/>
        <v>0</v>
      </c>
      <c r="S15" s="28"/>
      <c r="T15" s="6"/>
    </row>
    <row r="16" spans="1:20" ht="14.1" customHeight="1" x14ac:dyDescent="0.15">
      <c r="A16" s="2"/>
      <c r="B16" s="29" t="s">
        <v>19</v>
      </c>
      <c r="C16" s="29"/>
      <c r="D16" s="30">
        <v>0</v>
      </c>
      <c r="E16" s="31"/>
      <c r="F16" s="30">
        <v>0</v>
      </c>
      <c r="G16" s="31"/>
      <c r="H16" s="24">
        <f t="shared" si="6"/>
        <v>0</v>
      </c>
      <c r="I16" s="25"/>
      <c r="J16" s="32">
        <v>0</v>
      </c>
      <c r="K16" s="33"/>
      <c r="L16" s="33">
        <v>0</v>
      </c>
      <c r="M16" s="34"/>
      <c r="N16" s="32">
        <v>0</v>
      </c>
      <c r="O16" s="33"/>
      <c r="P16" s="33">
        <v>0</v>
      </c>
      <c r="Q16" s="34"/>
      <c r="R16" s="27">
        <f t="shared" si="7"/>
        <v>0</v>
      </c>
      <c r="S16" s="28"/>
      <c r="T16" s="6"/>
    </row>
    <row r="17" spans="1:20" ht="14.1" customHeight="1" x14ac:dyDescent="0.15">
      <c r="A17" s="2"/>
      <c r="B17" s="29" t="s">
        <v>20</v>
      </c>
      <c r="C17" s="29"/>
      <c r="D17" s="30">
        <v>200384219</v>
      </c>
      <c r="E17" s="31"/>
      <c r="F17" s="30">
        <v>-72303818</v>
      </c>
      <c r="G17" s="31"/>
      <c r="H17" s="24">
        <f t="shared" si="6"/>
        <v>128080401</v>
      </c>
      <c r="I17" s="25"/>
      <c r="J17" s="32">
        <v>0</v>
      </c>
      <c r="K17" s="33"/>
      <c r="L17" s="33">
        <v>0</v>
      </c>
      <c r="M17" s="34"/>
      <c r="N17" s="32">
        <v>0</v>
      </c>
      <c r="O17" s="33"/>
      <c r="P17" s="33">
        <v>0</v>
      </c>
      <c r="Q17" s="34"/>
      <c r="R17" s="27">
        <f t="shared" si="7"/>
        <v>128080401</v>
      </c>
      <c r="S17" s="28"/>
      <c r="T17" s="6"/>
    </row>
    <row r="18" spans="1:20" ht="14.1" customHeight="1" x14ac:dyDescent="0.15">
      <c r="A18" s="2"/>
      <c r="B18" s="37" t="s">
        <v>8</v>
      </c>
      <c r="C18" s="37"/>
      <c r="D18" s="38">
        <f>SUM(D19:E23)</f>
        <v>58348913335</v>
      </c>
      <c r="E18" s="39"/>
      <c r="F18" s="38">
        <f t="shared" ref="F18" si="8">SUM(F19:G23)</f>
        <v>890301510</v>
      </c>
      <c r="G18" s="39"/>
      <c r="H18" s="38">
        <f>SUM(H19:I23)</f>
        <v>59239214845</v>
      </c>
      <c r="I18" s="39"/>
      <c r="J18" s="24">
        <f t="shared" ref="J18" si="9">SUM(J19:K23)</f>
        <v>35004022716</v>
      </c>
      <c r="K18" s="25"/>
      <c r="L18" s="25">
        <f t="shared" ref="L18" si="10">SUM(L19:M23)</f>
        <v>1251685506</v>
      </c>
      <c r="M18" s="26"/>
      <c r="N18" s="24">
        <f t="shared" ref="N18" si="11">SUM(N19:O23)</f>
        <v>0</v>
      </c>
      <c r="O18" s="25"/>
      <c r="P18" s="25">
        <f t="shared" ref="P18" si="12">SUM(P19:Q23)</f>
        <v>0</v>
      </c>
      <c r="Q18" s="26"/>
      <c r="R18" s="25">
        <f>SUM(R19:S23)</f>
        <v>24235192129</v>
      </c>
      <c r="S18" s="26"/>
      <c r="T18" s="6"/>
    </row>
    <row r="19" spans="1:20" ht="14.1" customHeight="1" x14ac:dyDescent="0.15">
      <c r="A19" s="2"/>
      <c r="B19" s="23" t="s">
        <v>21</v>
      </c>
      <c r="C19" s="23"/>
      <c r="D19" s="32">
        <v>374414913</v>
      </c>
      <c r="E19" s="33"/>
      <c r="F19" s="32">
        <v>287044</v>
      </c>
      <c r="G19" s="33"/>
      <c r="H19" s="24">
        <f>D19+F19</f>
        <v>374701957</v>
      </c>
      <c r="I19" s="25"/>
      <c r="J19" s="32">
        <v>0</v>
      </c>
      <c r="K19" s="33"/>
      <c r="L19" s="33">
        <v>0</v>
      </c>
      <c r="M19" s="34"/>
      <c r="N19" s="32">
        <v>0</v>
      </c>
      <c r="O19" s="33"/>
      <c r="P19" s="33">
        <v>0</v>
      </c>
      <c r="Q19" s="34"/>
      <c r="R19" s="27">
        <f>H19-J19-N19</f>
        <v>374701957</v>
      </c>
      <c r="S19" s="28"/>
      <c r="T19" s="6"/>
    </row>
    <row r="20" spans="1:20" ht="14.1" customHeight="1" x14ac:dyDescent="0.15">
      <c r="A20" s="2"/>
      <c r="B20" s="40" t="s">
        <v>22</v>
      </c>
      <c r="C20" s="40"/>
      <c r="D20" s="41">
        <v>2874208560</v>
      </c>
      <c r="E20" s="42"/>
      <c r="F20" s="41">
        <v>683225638</v>
      </c>
      <c r="G20" s="42"/>
      <c r="H20" s="24">
        <f t="shared" ref="H20:H24" si="13">D20+F20</f>
        <v>3557434198</v>
      </c>
      <c r="I20" s="25"/>
      <c r="J20" s="32">
        <v>1775922049</v>
      </c>
      <c r="K20" s="33"/>
      <c r="L20" s="33">
        <v>71868719</v>
      </c>
      <c r="M20" s="34"/>
      <c r="N20" s="32">
        <v>0</v>
      </c>
      <c r="O20" s="33"/>
      <c r="P20" s="33">
        <v>0</v>
      </c>
      <c r="Q20" s="34"/>
      <c r="R20" s="27">
        <f t="shared" ref="R20:R24" si="14">H20-J20-N20</f>
        <v>1781512149</v>
      </c>
      <c r="S20" s="28"/>
      <c r="T20" s="6"/>
    </row>
    <row r="21" spans="1:20" ht="14.1" customHeight="1" x14ac:dyDescent="0.15">
      <c r="A21" s="2"/>
      <c r="B21" s="43" t="s">
        <v>23</v>
      </c>
      <c r="C21" s="43"/>
      <c r="D21" s="41">
        <v>54648099871</v>
      </c>
      <c r="E21" s="42"/>
      <c r="F21" s="41">
        <v>571664039</v>
      </c>
      <c r="G21" s="42"/>
      <c r="H21" s="24">
        <f t="shared" si="13"/>
        <v>55219763910</v>
      </c>
      <c r="I21" s="25"/>
      <c r="J21" s="32">
        <v>33228100667</v>
      </c>
      <c r="K21" s="33"/>
      <c r="L21" s="33">
        <v>1179816787</v>
      </c>
      <c r="M21" s="34"/>
      <c r="N21" s="32">
        <v>0</v>
      </c>
      <c r="O21" s="33"/>
      <c r="P21" s="33">
        <v>0</v>
      </c>
      <c r="Q21" s="34"/>
      <c r="R21" s="27">
        <f t="shared" si="14"/>
        <v>21991663243</v>
      </c>
      <c r="S21" s="28"/>
      <c r="T21" s="6"/>
    </row>
    <row r="22" spans="1:20" ht="14.1" customHeight="1" x14ac:dyDescent="0.15">
      <c r="A22" s="2"/>
      <c r="B22" s="43" t="s">
        <v>19</v>
      </c>
      <c r="C22" s="43"/>
      <c r="D22" s="41">
        <v>0</v>
      </c>
      <c r="E22" s="42"/>
      <c r="F22" s="41">
        <v>0</v>
      </c>
      <c r="G22" s="42"/>
      <c r="H22" s="24">
        <f t="shared" si="13"/>
        <v>0</v>
      </c>
      <c r="I22" s="25"/>
      <c r="J22" s="32">
        <v>0</v>
      </c>
      <c r="K22" s="33"/>
      <c r="L22" s="33">
        <v>0</v>
      </c>
      <c r="M22" s="34"/>
      <c r="N22" s="32">
        <v>0</v>
      </c>
      <c r="O22" s="33"/>
      <c r="P22" s="33">
        <v>0</v>
      </c>
      <c r="Q22" s="34"/>
      <c r="R22" s="27">
        <f t="shared" si="14"/>
        <v>0</v>
      </c>
      <c r="S22" s="28"/>
      <c r="T22" s="6"/>
    </row>
    <row r="23" spans="1:20" ht="14.1" customHeight="1" x14ac:dyDescent="0.15">
      <c r="A23" s="2"/>
      <c r="B23" s="40" t="s">
        <v>20</v>
      </c>
      <c r="C23" s="40"/>
      <c r="D23" s="41">
        <v>452189991</v>
      </c>
      <c r="E23" s="42"/>
      <c r="F23" s="41">
        <v>-364875211</v>
      </c>
      <c r="G23" s="42"/>
      <c r="H23" s="24">
        <f t="shared" si="13"/>
        <v>87314780</v>
      </c>
      <c r="I23" s="25"/>
      <c r="J23" s="32">
        <v>0</v>
      </c>
      <c r="K23" s="33"/>
      <c r="L23" s="33">
        <v>0</v>
      </c>
      <c r="M23" s="34"/>
      <c r="N23" s="32">
        <v>0</v>
      </c>
      <c r="O23" s="33"/>
      <c r="P23" s="33">
        <v>0</v>
      </c>
      <c r="Q23" s="34"/>
      <c r="R23" s="27">
        <f t="shared" si="14"/>
        <v>87314780</v>
      </c>
      <c r="S23" s="28"/>
      <c r="T23" s="6"/>
    </row>
    <row r="24" spans="1:20" ht="14.1" customHeight="1" x14ac:dyDescent="0.15">
      <c r="A24" s="2"/>
      <c r="B24" s="43" t="s">
        <v>24</v>
      </c>
      <c r="C24" s="43"/>
      <c r="D24" s="41">
        <v>2172209284</v>
      </c>
      <c r="E24" s="42"/>
      <c r="F24" s="41">
        <v>300231489</v>
      </c>
      <c r="G24" s="42"/>
      <c r="H24" s="24">
        <f t="shared" si="13"/>
        <v>2472440773</v>
      </c>
      <c r="I24" s="25"/>
      <c r="J24" s="32">
        <v>1479041765</v>
      </c>
      <c r="K24" s="33"/>
      <c r="L24" s="33">
        <v>-88210948</v>
      </c>
      <c r="M24" s="34"/>
      <c r="N24" s="32">
        <v>0</v>
      </c>
      <c r="O24" s="33"/>
      <c r="P24" s="33">
        <v>0</v>
      </c>
      <c r="Q24" s="34"/>
      <c r="R24" s="27">
        <f t="shared" si="14"/>
        <v>993399008</v>
      </c>
      <c r="S24" s="28"/>
      <c r="T24" s="6"/>
    </row>
    <row r="25" spans="1:20" ht="14.1" customHeight="1" x14ac:dyDescent="0.15">
      <c r="A25" s="2"/>
      <c r="B25" s="44" t="s">
        <v>0</v>
      </c>
      <c r="C25" s="45"/>
      <c r="D25" s="38">
        <f>D8+D18+D24</f>
        <v>91876740927</v>
      </c>
      <c r="E25" s="39"/>
      <c r="F25" s="38">
        <f t="shared" ref="F25" si="15">F8+F18+F24</f>
        <v>1213128777</v>
      </c>
      <c r="G25" s="39"/>
      <c r="H25" s="38">
        <f t="shared" ref="H25" si="16">H8+H18+H24</f>
        <v>93089869704</v>
      </c>
      <c r="I25" s="39"/>
      <c r="J25" s="24">
        <f t="shared" ref="J25" si="17">J8+J18+J24</f>
        <v>53575385646</v>
      </c>
      <c r="K25" s="25"/>
      <c r="L25" s="25">
        <f t="shared" ref="L25" si="18">L8+L18+L24</f>
        <v>1787310869</v>
      </c>
      <c r="M25" s="26"/>
      <c r="N25" s="24">
        <f t="shared" ref="N25" si="19">N8+N18+N24</f>
        <v>0</v>
      </c>
      <c r="O25" s="25"/>
      <c r="P25" s="25">
        <f t="shared" ref="P25:R25" si="20">P8+P18+P24</f>
        <v>0</v>
      </c>
      <c r="Q25" s="26"/>
      <c r="R25" s="25">
        <f t="shared" si="20"/>
        <v>39514484058</v>
      </c>
      <c r="S25" s="26"/>
      <c r="T25" s="6"/>
    </row>
    <row r="26" spans="1:20" ht="8.4499999999999993" customHeight="1" x14ac:dyDescent="0.15">
      <c r="A26" s="2"/>
      <c r="B26" s="7"/>
      <c r="C26" s="8"/>
      <c r="D26" s="8"/>
      <c r="E26" s="8"/>
      <c r="F26" s="8"/>
      <c r="G26" s="8"/>
      <c r="H26" s="8"/>
      <c r="I26" s="8"/>
      <c r="J26" s="9"/>
      <c r="K26" s="9"/>
      <c r="L26" s="9"/>
      <c r="M26" s="9"/>
      <c r="N26" s="10"/>
      <c r="O26" s="10"/>
      <c r="P26" s="10"/>
    </row>
    <row r="27" spans="1:20" ht="6.75" customHeight="1" x14ac:dyDescent="0.15">
      <c r="A27" s="2"/>
      <c r="B27" s="2"/>
      <c r="C27" s="11"/>
      <c r="D27" s="12"/>
      <c r="E27" s="12"/>
      <c r="F27" s="12"/>
      <c r="G27" s="12"/>
      <c r="H27" s="12"/>
      <c r="I27" s="12"/>
      <c r="J27" s="12"/>
      <c r="K27" s="12"/>
      <c r="L27" s="12"/>
      <c r="M27" s="2"/>
      <c r="N27" s="2"/>
      <c r="O27" s="2"/>
      <c r="P27" s="2"/>
    </row>
  </sheetData>
  <mergeCells count="171">
    <mergeCell ref="R25:S25"/>
    <mergeCell ref="B25:C25"/>
    <mergeCell ref="D25:E25"/>
    <mergeCell ref="F25:G25"/>
    <mergeCell ref="H25:I25"/>
    <mergeCell ref="J25:K25"/>
    <mergeCell ref="L25:M25"/>
    <mergeCell ref="N25:O25"/>
    <mergeCell ref="P25:Q25"/>
    <mergeCell ref="R23:S23"/>
    <mergeCell ref="B24:C24"/>
    <mergeCell ref="D24:E24"/>
    <mergeCell ref="F24:G24"/>
    <mergeCell ref="H24:I24"/>
    <mergeCell ref="J24:K24"/>
    <mergeCell ref="L24:M24"/>
    <mergeCell ref="N24:O24"/>
    <mergeCell ref="P24:Q24"/>
    <mergeCell ref="R24:S24"/>
    <mergeCell ref="B23:C23"/>
    <mergeCell ref="D23:E23"/>
    <mergeCell ref="F23:G23"/>
    <mergeCell ref="H23:I23"/>
    <mergeCell ref="J23:K23"/>
    <mergeCell ref="L23:M23"/>
    <mergeCell ref="N23:O23"/>
    <mergeCell ref="P23:Q23"/>
    <mergeCell ref="R21:S21"/>
    <mergeCell ref="B22:C22"/>
    <mergeCell ref="D22:E22"/>
    <mergeCell ref="F22:G22"/>
    <mergeCell ref="H22:I22"/>
    <mergeCell ref="J22:K22"/>
    <mergeCell ref="L22:M22"/>
    <mergeCell ref="N22:O22"/>
    <mergeCell ref="P22:Q22"/>
    <mergeCell ref="R22:S22"/>
    <mergeCell ref="B21:C21"/>
    <mergeCell ref="D21:E21"/>
    <mergeCell ref="F21:G21"/>
    <mergeCell ref="H21:I21"/>
    <mergeCell ref="J21:K21"/>
    <mergeCell ref="L21:M21"/>
    <mergeCell ref="N21:O21"/>
    <mergeCell ref="P21:Q21"/>
    <mergeCell ref="R19:S19"/>
    <mergeCell ref="B20:C20"/>
    <mergeCell ref="D20:E20"/>
    <mergeCell ref="F20:G20"/>
    <mergeCell ref="H20:I20"/>
    <mergeCell ref="J20:K20"/>
    <mergeCell ref="L20:M20"/>
    <mergeCell ref="N20:O20"/>
    <mergeCell ref="P20:Q20"/>
    <mergeCell ref="R20:S20"/>
    <mergeCell ref="B19:C19"/>
    <mergeCell ref="D19:E19"/>
    <mergeCell ref="F19:G19"/>
    <mergeCell ref="H19:I19"/>
    <mergeCell ref="J19:K19"/>
    <mergeCell ref="L19:M19"/>
    <mergeCell ref="N19:O19"/>
    <mergeCell ref="P19:Q19"/>
    <mergeCell ref="R17:S17"/>
    <mergeCell ref="B18:C18"/>
    <mergeCell ref="D18:E18"/>
    <mergeCell ref="F18:G18"/>
    <mergeCell ref="H18:I18"/>
    <mergeCell ref="J18:K18"/>
    <mergeCell ref="L18:M18"/>
    <mergeCell ref="N18:O18"/>
    <mergeCell ref="P18:Q18"/>
    <mergeCell ref="R18:S18"/>
    <mergeCell ref="B17:C17"/>
    <mergeCell ref="D17:E17"/>
    <mergeCell ref="F17:G17"/>
    <mergeCell ref="H17:I17"/>
    <mergeCell ref="J17:K17"/>
    <mergeCell ref="L17:M17"/>
    <mergeCell ref="N17:O17"/>
    <mergeCell ref="P17:Q17"/>
    <mergeCell ref="R15:S15"/>
    <mergeCell ref="B16:C16"/>
    <mergeCell ref="D16:E16"/>
    <mergeCell ref="F16:G16"/>
    <mergeCell ref="H16:I16"/>
    <mergeCell ref="J16:K16"/>
    <mergeCell ref="L16:M16"/>
    <mergeCell ref="N16:O16"/>
    <mergeCell ref="P16:Q16"/>
    <mergeCell ref="R16:S16"/>
    <mergeCell ref="B15:C15"/>
    <mergeCell ref="D15:E15"/>
    <mergeCell ref="F15:G15"/>
    <mergeCell ref="H15:I15"/>
    <mergeCell ref="J15:K15"/>
    <mergeCell ref="L15:M15"/>
    <mergeCell ref="N15:O15"/>
    <mergeCell ref="P15:Q15"/>
    <mergeCell ref="R13:S13"/>
    <mergeCell ref="B14:C14"/>
    <mergeCell ref="D14:E14"/>
    <mergeCell ref="F14:G14"/>
    <mergeCell ref="H14:I14"/>
    <mergeCell ref="J14:K14"/>
    <mergeCell ref="L14:M14"/>
    <mergeCell ref="N14:O14"/>
    <mergeCell ref="P14:Q14"/>
    <mergeCell ref="R14:S14"/>
    <mergeCell ref="B13:C13"/>
    <mergeCell ref="D13:E13"/>
    <mergeCell ref="F13:G13"/>
    <mergeCell ref="H13:I13"/>
    <mergeCell ref="J13:K13"/>
    <mergeCell ref="L13:M13"/>
    <mergeCell ref="N13:O13"/>
    <mergeCell ref="P13:Q13"/>
    <mergeCell ref="R11:S11"/>
    <mergeCell ref="B12:C12"/>
    <mergeCell ref="D12:E12"/>
    <mergeCell ref="F12:G12"/>
    <mergeCell ref="H12:I12"/>
    <mergeCell ref="J12:K12"/>
    <mergeCell ref="L12:M12"/>
    <mergeCell ref="N12:O12"/>
    <mergeCell ref="P12:Q12"/>
    <mergeCell ref="R12:S12"/>
    <mergeCell ref="B11:C11"/>
    <mergeCell ref="D11:E11"/>
    <mergeCell ref="F11:G11"/>
    <mergeCell ref="H11:I11"/>
    <mergeCell ref="J11:K11"/>
    <mergeCell ref="L11:M11"/>
    <mergeCell ref="N11:O11"/>
    <mergeCell ref="P11:Q11"/>
    <mergeCell ref="R9:S9"/>
    <mergeCell ref="B10:C10"/>
    <mergeCell ref="D10:E10"/>
    <mergeCell ref="F10:G10"/>
    <mergeCell ref="H10:I10"/>
    <mergeCell ref="J10:K10"/>
    <mergeCell ref="L10:M10"/>
    <mergeCell ref="N10:O10"/>
    <mergeCell ref="P10:Q10"/>
    <mergeCell ref="R10:S10"/>
    <mergeCell ref="B9:C9"/>
    <mergeCell ref="D9:E9"/>
    <mergeCell ref="F9:G9"/>
    <mergeCell ref="H9:I9"/>
    <mergeCell ref="J9:K9"/>
    <mergeCell ref="L9:M9"/>
    <mergeCell ref="N9:O9"/>
    <mergeCell ref="P9:Q9"/>
    <mergeCell ref="L7:M7"/>
    <mergeCell ref="N7:O7"/>
    <mergeCell ref="P7:Q7"/>
    <mergeCell ref="R7:S7"/>
    <mergeCell ref="B8:C8"/>
    <mergeCell ref="D8:E8"/>
    <mergeCell ref="F8:G8"/>
    <mergeCell ref="H8:I8"/>
    <mergeCell ref="J8:K8"/>
    <mergeCell ref="B7:C7"/>
    <mergeCell ref="D7:E7"/>
    <mergeCell ref="F7:G7"/>
    <mergeCell ref="H7:I7"/>
    <mergeCell ref="J7:K7"/>
    <mergeCell ref="L8:M8"/>
    <mergeCell ref="N8:O8"/>
    <mergeCell ref="P8:Q8"/>
    <mergeCell ref="R8:S8"/>
  </mergeCells>
  <phoneticPr fontId="2"/>
  <printOptions horizontalCentered="1"/>
  <pageMargins left="0.39370078740157483" right="0.39370078740157483" top="0.59055118110236227" bottom="0.19685039370078741" header="0.31496062992125984" footer="0.31496062992125984"/>
  <pageSetup paperSize="9" scale="82" orientation="landscape" r:id="rId1"/>
</worksheet>
</file>